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7635" activeTab="2"/>
  </bookViews>
  <sheets>
    <sheet name="RZP" sheetId="1" r:id="rId1"/>
    <sheet name="Padci" sheetId="2" r:id="rId2"/>
    <sheet name="Operacijske sobe" sheetId="3" r:id="rId3"/>
    <sheet name="MRSA" sheetId="4" r:id="rId4"/>
    <sheet name="Drugi kazalniki" sheetId="5" r:id="rId5"/>
  </sheets>
  <definedNames>
    <definedName name="_xlnm.Print_Area" localSheetId="2">'Operacijske sobe'!$A$1:$H$28</definedName>
  </definedNames>
  <calcPr fullCalcOnLoad="1"/>
</workbook>
</file>

<file path=xl/sharedStrings.xml><?xml version="1.0" encoding="utf-8"?>
<sst xmlns="http://schemas.openxmlformats.org/spreadsheetml/2006/main" count="130" uniqueCount="87">
  <si>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</si>
  <si>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</si>
  <si>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</si>
  <si>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</si>
  <si>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</si>
  <si>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</si>
  <si>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</si>
  <si>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</si>
  <si>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</si>
  <si>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</si>
  <si>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</si>
  <si>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</si>
  <si>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</si>
  <si>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</si>
  <si>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</si>
  <si>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</si>
  <si>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</si>
  <si>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</si>
  <si>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</si>
  <si>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</si>
  <si>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</si>
  <si>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</si>
  <si>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</si>
  <si>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</si>
  <si>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</si>
  <si>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</si>
  <si>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</si>
  <si>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</si>
  <si>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</si>
  <si>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</si>
  <si>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</si>
  <si>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</si>
  <si>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</si>
  <si>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</si>
  <si>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</si>
  <si>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</si>
  <si>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</si>
  <si>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</si>
  <si>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</si>
  <si>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</si>
  <si>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</si>
  <si>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</si>
  <si>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</si>
  <si>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</si>
  <si>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</si>
  <si>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</si>
  <si>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</si>
  <si>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</si>
  <si>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</si>
  <si>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</si>
  <si>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</si>
  <si>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</si>
  <si>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</si>
  <si>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</si>
  <si>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</si>
  <si>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</si>
  <si>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</si>
  <si>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</si>
  <si>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</si>
  <si>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</si>
  <si>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</si>
  <si>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</si>
  <si>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</si>
  <si>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</si>
  <si>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</si>
  <si>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</si>
  <si>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</si>
  <si>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</si>
  <si>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</si>
  <si>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</si>
  <si>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</si>
  <si>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</si>
  <si>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</si>
  <si>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</si>
  <si>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</si>
  <si>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</si>
  <si>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</si>
  <si>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</si>
  <si>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</si>
  <si>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</si>
  <si>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</si>
  <si>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</si>
  <si>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OPOMBE: ne spremljamo</t>
  </si>
  <si>
    <t>Bolnišnica za ginekologijo in porodništvo Kranj</t>
  </si>
  <si>
    <t>OPOMBE: kazalnik 22: ne spremljamo</t>
  </si>
  <si>
    <t>-</t>
  </si>
  <si>
    <t>1.10. do 31.12.2021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</si>
</sst>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
  </numFmts>
  <fonts count="78">
    <font>
      <sz val="11"/>
      <color theme="1"/>
      <name val="Calibri"/>
      <family val="2"/>
    </font>
    <font>
      <sz val="11"/>
      <color indexed="8"/>
      <name val="Calibri"/>
      <family val="2"/>
    </font>
    <font>
      <sz val="10"/>
      <name val="Arial CE"/>
      <family val="2"/>
    </font>
    <font>
      <sz val="11"/>
      <color indexed="8"/>
      <name val="Arial"/>
      <family val="2"/>
    </font>
    <font>
      <sz val="8"/>
      <color indexed="8"/>
      <name val="Arial"/>
      <family val="2"/>
    </font>
    <font>
      <sz val="10"/>
      <name val="Arial"/>
      <family val="2"/>
    </font>
    <font>
      <i/>
      <sz val="8"/>
      <color indexed="8"/>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CE"/>
      <family val="0"/>
    </font>
    <font>
      <b/>
      <sz val="11"/>
      <color indexed="8"/>
      <name val="Arial CE"/>
      <family val="0"/>
    </font>
    <font>
      <b/>
      <sz val="20"/>
      <color indexed="8"/>
      <name val="Arial CE"/>
      <family val="0"/>
    </font>
    <font>
      <b/>
      <sz val="10"/>
      <color indexed="8"/>
      <name val="Arial"/>
      <family val="2"/>
    </font>
    <font>
      <b/>
      <sz val="11"/>
      <color indexed="8"/>
      <name val="Arial"/>
      <family val="2"/>
    </font>
    <font>
      <b/>
      <sz val="10"/>
      <color indexed="30"/>
      <name val="Arial"/>
      <family val="2"/>
    </font>
    <font>
      <sz val="11"/>
      <color indexed="62"/>
      <name val="Arial"/>
      <family val="2"/>
    </font>
    <font>
      <sz val="11"/>
      <color indexed="30"/>
      <name val="Calibri"/>
      <family val="2"/>
    </font>
    <font>
      <sz val="11"/>
      <color indexed="30"/>
      <name val="Arial"/>
      <family val="2"/>
    </font>
    <font>
      <sz val="10"/>
      <color indexed="8"/>
      <name val="Arial"/>
      <family val="2"/>
    </font>
    <font>
      <b/>
      <sz val="14"/>
      <color indexed="8"/>
      <name val="Arial"/>
      <family val="2"/>
    </font>
    <font>
      <b/>
      <sz val="18"/>
      <color indexed="8"/>
      <name val="Arial"/>
      <family val="2"/>
    </font>
    <font>
      <b/>
      <sz val="20"/>
      <color indexed="8"/>
      <name val="Arial"/>
      <family val="2"/>
    </font>
    <font>
      <b/>
      <sz val="14"/>
      <color indexed="8"/>
      <name val="Arial CE"/>
      <family val="0"/>
    </font>
    <font>
      <sz val="8"/>
      <color indexed="8"/>
      <name val="Calibri"/>
      <family val="2"/>
    </font>
    <font>
      <b/>
      <sz val="18"/>
      <color indexed="8"/>
      <name val="Arial CE"/>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CE"/>
      <family val="0"/>
    </font>
    <font>
      <b/>
      <sz val="11"/>
      <color theme="1"/>
      <name val="Arial CE"/>
      <family val="0"/>
    </font>
    <font>
      <b/>
      <sz val="20"/>
      <color theme="1"/>
      <name val="Arial CE"/>
      <family val="0"/>
    </font>
    <font>
      <sz val="11"/>
      <color theme="1"/>
      <name val="Arial"/>
      <family val="2"/>
    </font>
    <font>
      <b/>
      <sz val="10"/>
      <color theme="1"/>
      <name val="Arial"/>
      <family val="2"/>
    </font>
    <font>
      <b/>
      <sz val="11"/>
      <color theme="1"/>
      <name val="Arial"/>
      <family val="2"/>
    </font>
    <font>
      <sz val="8"/>
      <color theme="1"/>
      <name val="Arial"/>
      <family val="2"/>
    </font>
    <font>
      <sz val="11"/>
      <color theme="3" tint="0.39998000860214233"/>
      <name val="Calibri"/>
      <family val="2"/>
    </font>
    <font>
      <b/>
      <sz val="10"/>
      <color rgb="FF0070C0"/>
      <name val="Arial"/>
      <family val="2"/>
    </font>
    <font>
      <sz val="11"/>
      <color theme="3" tint="0.39998000860214233"/>
      <name val="Arial"/>
      <family val="2"/>
    </font>
    <font>
      <sz val="11"/>
      <color rgb="FF0070C0"/>
      <name val="Calibri"/>
      <family val="2"/>
    </font>
    <font>
      <sz val="11"/>
      <color rgb="FF0070C0"/>
      <name val="Arial"/>
      <family val="2"/>
    </font>
    <font>
      <sz val="10"/>
      <color theme="1"/>
      <name val="Arial"/>
      <family val="2"/>
    </font>
    <font>
      <b/>
      <sz val="14"/>
      <color theme="1"/>
      <name val="Arial"/>
      <family val="2"/>
    </font>
    <font>
      <b/>
      <sz val="18"/>
      <color theme="1"/>
      <name val="Arial"/>
      <family val="2"/>
    </font>
    <font>
      <b/>
      <sz val="20"/>
      <color theme="1"/>
      <name val="Arial"/>
      <family val="2"/>
    </font>
    <font>
      <b/>
      <sz val="14"/>
      <color theme="1"/>
      <name val="Arial CE"/>
      <family val="0"/>
    </font>
    <font>
      <sz val="8"/>
      <color theme="1"/>
      <name val="Calibri"/>
      <family val="2"/>
    </font>
    <font>
      <b/>
      <sz val="18"/>
      <color theme="1"/>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7499499917030334"/>
        <bgColor indexed="64"/>
      </patternFill>
    </fill>
    <fill>
      <patternFill patternType="solid">
        <fgColor theme="2" tint="-0.7499799728393555"/>
        <bgColor indexed="64"/>
      </patternFill>
    </fill>
    <fill>
      <patternFill patternType="solid">
        <fgColor theme="2" tint="-0.4999699890613556"/>
        <bgColor indexed="64"/>
      </patternFill>
    </fill>
    <fill>
      <patternFill patternType="solid">
        <fgColor theme="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3" fillId="0" borderId="6" applyNumberFormat="0" applyFill="0" applyAlignment="0" applyProtection="0"/>
    <xf numFmtId="0" fontId="54" fillId="30" borderId="7" applyNumberFormat="0" applyAlignment="0" applyProtection="0"/>
    <xf numFmtId="0" fontId="55" fillId="21" borderId="8" applyNumberFormat="0" applyAlignment="0" applyProtection="0"/>
    <xf numFmtId="0" fontId="5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7" fillId="32" borderId="8" applyNumberFormat="0" applyAlignment="0" applyProtection="0"/>
    <xf numFmtId="0" fontId="58" fillId="0" borderId="9" applyNumberFormat="0" applyFill="0" applyAlignment="0" applyProtection="0"/>
  </cellStyleXfs>
  <cellXfs count="106">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wrapText="1"/>
    </xf>
    <xf numFmtId="0" fontId="59" fillId="33" borderId="10" xfId="0" applyFont="1" applyFill="1" applyBorder="1" applyAlignment="1">
      <alignment horizontal="right"/>
    </xf>
    <xf numFmtId="0" fontId="60" fillId="33" borderId="11" xfId="0" applyFont="1" applyFill="1" applyBorder="1" applyAlignment="1">
      <alignment horizontal="center" wrapText="1"/>
    </xf>
    <xf numFmtId="0" fontId="2" fillId="33" borderId="10" xfId="0" applyFont="1" applyFill="1" applyBorder="1" applyAlignment="1">
      <alignment/>
    </xf>
    <xf numFmtId="0" fontId="0" fillId="33" borderId="0" xfId="0" applyFill="1" applyBorder="1" applyAlignment="1">
      <alignment horizontal="left" wrapText="1"/>
    </xf>
    <xf numFmtId="0" fontId="0" fillId="35" borderId="0" xfId="0" applyFill="1" applyBorder="1" applyAlignment="1">
      <alignment/>
    </xf>
    <xf numFmtId="0" fontId="0" fillId="35" borderId="0" xfId="0" applyFill="1" applyBorder="1" applyAlignment="1">
      <alignment horizontal="left"/>
    </xf>
    <xf numFmtId="0" fontId="0" fillId="35" borderId="0" xfId="0" applyFill="1" applyBorder="1" applyAlignment="1">
      <alignment horizontal="left" wrapText="1"/>
    </xf>
    <xf numFmtId="0" fontId="61" fillId="35" borderId="0" xfId="0" applyFont="1" applyFill="1" applyBorder="1" applyAlignment="1">
      <alignment horizontal="center"/>
    </xf>
    <xf numFmtId="0" fontId="0" fillId="35" borderId="0" xfId="0" applyFill="1" applyBorder="1" applyAlignment="1">
      <alignment wrapText="1"/>
    </xf>
    <xf numFmtId="0" fontId="0" fillId="0" borderId="0" xfId="0" applyFill="1" applyBorder="1" applyAlignment="1">
      <alignment/>
    </xf>
    <xf numFmtId="0" fontId="62" fillId="33" borderId="0" xfId="0" applyFont="1" applyFill="1" applyBorder="1" applyAlignment="1">
      <alignment horizontal="left"/>
    </xf>
    <xf numFmtId="0" fontId="62" fillId="33" borderId="0" xfId="0" applyFont="1" applyFill="1" applyBorder="1" applyAlignment="1">
      <alignment/>
    </xf>
    <xf numFmtId="0" fontId="63" fillId="33" borderId="10" xfId="0" applyFont="1" applyFill="1" applyBorder="1" applyAlignment="1">
      <alignment horizontal="right"/>
    </xf>
    <xf numFmtId="0" fontId="5" fillId="33" borderId="10" xfId="0" applyFont="1" applyFill="1" applyBorder="1" applyAlignment="1">
      <alignment/>
    </xf>
    <xf numFmtId="0" fontId="64" fillId="33" borderId="12" xfId="0" applyFont="1" applyFill="1" applyBorder="1" applyAlignment="1">
      <alignment wrapText="1"/>
    </xf>
    <xf numFmtId="0" fontId="64" fillId="33" borderId="13" xfId="0" applyFont="1" applyFill="1" applyBorder="1" applyAlignment="1">
      <alignment horizontal="center" wrapText="1"/>
    </xf>
    <xf numFmtId="0" fontId="64" fillId="33" borderId="11" xfId="0" applyFont="1" applyFill="1" applyBorder="1" applyAlignment="1">
      <alignment horizontal="center" wrapText="1"/>
    </xf>
    <xf numFmtId="0" fontId="63" fillId="33" borderId="14" xfId="0" applyFont="1" applyFill="1" applyBorder="1" applyAlignment="1">
      <alignment wrapText="1"/>
    </xf>
    <xf numFmtId="0" fontId="65" fillId="33" borderId="10" xfId="0" applyFont="1" applyFill="1" applyBorder="1" applyAlignment="1">
      <alignment wrapText="1"/>
    </xf>
    <xf numFmtId="166" fontId="62" fillId="36" borderId="10" xfId="0" applyNumberFormat="1" applyFont="1" applyFill="1" applyBorder="1" applyAlignment="1">
      <alignment horizontal="center" wrapText="1"/>
    </xf>
    <xf numFmtId="0" fontId="62" fillId="0" borderId="10" xfId="0" applyFont="1" applyFill="1" applyBorder="1" applyAlignment="1">
      <alignment horizontal="center" wrapText="1"/>
    </xf>
    <xf numFmtId="0" fontId="62" fillId="0" borderId="15" xfId="0" applyFont="1" applyFill="1" applyBorder="1" applyAlignment="1">
      <alignment horizontal="center" wrapText="1"/>
    </xf>
    <xf numFmtId="0" fontId="62" fillId="36" borderId="15" xfId="0" applyFont="1" applyFill="1" applyBorder="1" applyAlignment="1">
      <alignment horizontal="center" wrapText="1"/>
    </xf>
    <xf numFmtId="0" fontId="63" fillId="33" borderId="16" xfId="0" applyFont="1" applyFill="1" applyBorder="1" applyAlignment="1">
      <alignment wrapText="1"/>
    </xf>
    <xf numFmtId="0" fontId="65" fillId="33" borderId="17" xfId="0" applyFont="1" applyFill="1" applyBorder="1" applyAlignment="1">
      <alignment wrapText="1"/>
    </xf>
    <xf numFmtId="166" fontId="62" fillId="36" borderId="17" xfId="0" applyNumberFormat="1" applyFont="1" applyFill="1" applyBorder="1" applyAlignment="1">
      <alignment horizontal="center" wrapText="1"/>
    </xf>
    <xf numFmtId="0" fontId="62" fillId="36" borderId="18" xfId="0" applyFont="1" applyFill="1" applyBorder="1" applyAlignment="1">
      <alignment horizontal="center" wrapText="1"/>
    </xf>
    <xf numFmtId="0" fontId="62" fillId="33" borderId="0" xfId="0" applyFont="1" applyFill="1" applyBorder="1" applyAlignment="1">
      <alignment wrapText="1"/>
    </xf>
    <xf numFmtId="0" fontId="5" fillId="0" borderId="10" xfId="0" applyFont="1" applyFill="1" applyBorder="1" applyAlignment="1">
      <alignment/>
    </xf>
    <xf numFmtId="0" fontId="62" fillId="36" borderId="17" xfId="0" applyFont="1" applyFill="1" applyBorder="1" applyAlignment="1">
      <alignment horizontal="center" wrapText="1"/>
    </xf>
    <xf numFmtId="0" fontId="63" fillId="33" borderId="14" xfId="0" applyFont="1" applyFill="1" applyBorder="1" applyAlignment="1">
      <alignment horizontal="left" wrapText="1"/>
    </xf>
    <xf numFmtId="0" fontId="63" fillId="33" borderId="17" xfId="0" applyFont="1" applyFill="1" applyBorder="1" applyAlignment="1">
      <alignment horizontal="left" wrapText="1"/>
    </xf>
    <xf numFmtId="0" fontId="65" fillId="33" borderId="10" xfId="0" applyFont="1" applyFill="1" applyBorder="1" applyAlignment="1">
      <alignment horizontal="left" wrapText="1"/>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167" fontId="63" fillId="36" borderId="20" xfId="0" applyNumberFormat="1" applyFont="1" applyFill="1" applyBorder="1" applyAlignment="1">
      <alignment horizontal="left" wrapText="1"/>
    </xf>
    <xf numFmtId="0" fontId="63" fillId="36" borderId="17" xfId="0" applyFont="1" applyFill="1" applyBorder="1" applyAlignment="1">
      <alignment horizontal="left" wrapText="1"/>
    </xf>
    <xf numFmtId="167" fontId="63" fillId="36" borderId="21" xfId="0" applyNumberFormat="1" applyFont="1" applyFill="1" applyBorder="1" applyAlignment="1">
      <alignment horizontal="left" wrapText="1"/>
    </xf>
    <xf numFmtId="0" fontId="63" fillId="36" borderId="18" xfId="0" applyFont="1" applyFill="1" applyBorder="1" applyAlignment="1">
      <alignment horizontal="left" wrapText="1"/>
    </xf>
    <xf numFmtId="0" fontId="59" fillId="33" borderId="16" xfId="0" applyFont="1" applyFill="1" applyBorder="1" applyAlignment="1">
      <alignment horizontal="left" wrapText="1"/>
    </xf>
    <xf numFmtId="0" fontId="59" fillId="33" borderId="14" xfId="0" applyFont="1" applyFill="1" applyBorder="1" applyAlignment="1">
      <alignment horizontal="left" wrapText="1"/>
    </xf>
    <xf numFmtId="0" fontId="61" fillId="33" borderId="0" xfId="0" applyFont="1" applyFill="1" applyBorder="1" applyAlignment="1">
      <alignment horizontal="center"/>
    </xf>
    <xf numFmtId="0" fontId="66" fillId="0" borderId="15" xfId="0" applyFont="1" applyFill="1" applyBorder="1" applyAlignment="1">
      <alignment horizontal="center" wrapText="1"/>
    </xf>
    <xf numFmtId="0" fontId="66" fillId="0" borderId="18" xfId="0" applyFont="1" applyFill="1" applyBorder="1" applyAlignment="1">
      <alignment horizontal="center" wrapText="1"/>
    </xf>
    <xf numFmtId="0" fontId="67" fillId="0" borderId="15" xfId="0" applyFont="1" applyFill="1" applyBorder="1" applyAlignment="1">
      <alignment horizontal="left" wrapText="1"/>
    </xf>
    <xf numFmtId="0" fontId="68" fillId="37" borderId="10" xfId="0" applyFont="1" applyFill="1" applyBorder="1" applyAlignment="1">
      <alignment horizontal="center" wrapText="1"/>
    </xf>
    <xf numFmtId="0" fontId="65" fillId="37" borderId="10" xfId="0" applyFont="1" applyFill="1" applyBorder="1" applyAlignment="1">
      <alignment wrapText="1"/>
    </xf>
    <xf numFmtId="0" fontId="68" fillId="37" borderId="15" xfId="0" applyFont="1" applyFill="1" applyBorder="1" applyAlignment="1">
      <alignment horizontal="center" wrapText="1"/>
    </xf>
    <xf numFmtId="0" fontId="62" fillId="37" borderId="15" xfId="0" applyFont="1" applyFill="1" applyBorder="1" applyAlignment="1">
      <alignment horizontal="center" wrapText="1"/>
    </xf>
    <xf numFmtId="0" fontId="68" fillId="37" borderId="17" xfId="0" applyFont="1" applyFill="1" applyBorder="1" applyAlignment="1">
      <alignment horizontal="center" wrapText="1"/>
    </xf>
    <xf numFmtId="0" fontId="65" fillId="37" borderId="17" xfId="0" applyFont="1" applyFill="1" applyBorder="1" applyAlignment="1">
      <alignment wrapText="1"/>
    </xf>
    <xf numFmtId="0" fontId="62" fillId="37" borderId="18" xfId="0" applyFont="1" applyFill="1" applyBorder="1" applyAlignment="1">
      <alignment horizontal="center" wrapText="1"/>
    </xf>
    <xf numFmtId="0" fontId="69" fillId="37" borderId="15" xfId="0" applyFont="1" applyFill="1" applyBorder="1" applyAlignment="1">
      <alignment horizontal="center" wrapText="1"/>
    </xf>
    <xf numFmtId="0" fontId="70" fillId="37" borderId="15" xfId="0" applyFont="1" applyFill="1" applyBorder="1" applyAlignment="1">
      <alignment horizontal="center" wrapText="1"/>
    </xf>
    <xf numFmtId="0" fontId="70" fillId="37" borderId="18" xfId="0" applyFont="1" applyFill="1" applyBorder="1" applyAlignment="1">
      <alignment horizontal="center" wrapText="1"/>
    </xf>
    <xf numFmtId="0" fontId="67" fillId="0" borderId="10" xfId="0" applyFont="1" applyFill="1" applyBorder="1" applyAlignment="1">
      <alignment horizontal="left" wrapText="1"/>
    </xf>
    <xf numFmtId="1" fontId="67" fillId="0" borderId="10" xfId="0" applyNumberFormat="1" applyFont="1" applyFill="1" applyBorder="1" applyAlignment="1">
      <alignment horizontal="left" wrapText="1"/>
    </xf>
    <xf numFmtId="0" fontId="67" fillId="0" borderId="20" xfId="0" applyFont="1" applyFill="1" applyBorder="1" applyAlignment="1">
      <alignment horizontal="left" wrapText="1"/>
    </xf>
    <xf numFmtId="0" fontId="67" fillId="0" borderId="21" xfId="0" applyFont="1" applyFill="1" applyBorder="1" applyAlignment="1">
      <alignment horizontal="left" wrapText="1"/>
    </xf>
    <xf numFmtId="0" fontId="63" fillId="0" borderId="10" xfId="0" applyFont="1" applyFill="1" applyBorder="1" applyAlignment="1">
      <alignment horizontal="left" wrapText="1"/>
    </xf>
    <xf numFmtId="10" fontId="63" fillId="0" borderId="15" xfId="0" applyNumberFormat="1" applyFont="1" applyFill="1" applyBorder="1" applyAlignment="1">
      <alignment horizontal="left" wrapText="1"/>
    </xf>
    <xf numFmtId="0" fontId="63" fillId="0" borderId="20" xfId="0" applyFont="1" applyFill="1" applyBorder="1" applyAlignment="1">
      <alignment horizontal="left" wrapText="1"/>
    </xf>
    <xf numFmtId="167" fontId="63" fillId="0" borderId="10" xfId="0" applyNumberFormat="1" applyFont="1" applyFill="1" applyBorder="1" applyAlignment="1">
      <alignment horizontal="left" wrapText="1"/>
    </xf>
    <xf numFmtId="0" fontId="63" fillId="0" borderId="22" xfId="0" applyFont="1" applyFill="1" applyBorder="1" applyAlignment="1">
      <alignment horizontal="left" vertical="top" wrapText="1"/>
    </xf>
    <xf numFmtId="0" fontId="63" fillId="0" borderId="23" xfId="0" applyFont="1" applyFill="1" applyBorder="1" applyAlignment="1">
      <alignment horizontal="left" vertical="top" wrapText="1"/>
    </xf>
    <xf numFmtId="0" fontId="63" fillId="0" borderId="24" xfId="0" applyFont="1" applyFill="1" applyBorder="1" applyAlignment="1">
      <alignment horizontal="left" vertical="top" wrapText="1"/>
    </xf>
    <xf numFmtId="0" fontId="63" fillId="0" borderId="25" xfId="0" applyFont="1" applyFill="1" applyBorder="1" applyAlignment="1">
      <alignment horizontal="left" vertical="top" wrapText="1"/>
    </xf>
    <xf numFmtId="0" fontId="63" fillId="0" borderId="26" xfId="0" applyFont="1" applyFill="1" applyBorder="1" applyAlignment="1">
      <alignment horizontal="left" vertical="top" wrapText="1"/>
    </xf>
    <xf numFmtId="0" fontId="63" fillId="0" borderId="27" xfId="0" applyFont="1" applyFill="1" applyBorder="1" applyAlignment="1">
      <alignment horizontal="left" vertical="top" wrapText="1"/>
    </xf>
    <xf numFmtId="0" fontId="71" fillId="33" borderId="0" xfId="0" applyFont="1" applyFill="1" applyBorder="1" applyAlignment="1">
      <alignment horizontal="left" wrapText="1"/>
    </xf>
    <xf numFmtId="0" fontId="72" fillId="33" borderId="0" xfId="0" applyFont="1" applyFill="1" applyBorder="1" applyAlignment="1">
      <alignment horizontal="left"/>
    </xf>
    <xf numFmtId="0" fontId="65" fillId="33" borderId="0" xfId="0" applyFont="1" applyFill="1" applyBorder="1" applyAlignment="1">
      <alignment horizontal="left"/>
    </xf>
    <xf numFmtId="0" fontId="63" fillId="33" borderId="0" xfId="0" applyFont="1" applyFill="1" applyBorder="1" applyAlignment="1">
      <alignment horizontal="left"/>
    </xf>
    <xf numFmtId="0" fontId="73" fillId="33" borderId="0" xfId="0" applyFont="1" applyFill="1" applyBorder="1" applyAlignment="1">
      <alignment horizontal="center"/>
    </xf>
    <xf numFmtId="0" fontId="74" fillId="33" borderId="0" xfId="0" applyFont="1" applyFill="1" applyBorder="1" applyAlignment="1">
      <alignment horizontal="center"/>
    </xf>
    <xf numFmtId="0" fontId="63" fillId="33" borderId="28" xfId="0" applyFont="1" applyFill="1" applyBorder="1" applyAlignment="1">
      <alignment horizontal="center" wrapText="1"/>
    </xf>
    <xf numFmtId="0" fontId="63" fillId="33" borderId="29" xfId="0" applyFont="1" applyFill="1" applyBorder="1" applyAlignment="1">
      <alignment horizontal="center" wrapText="1"/>
    </xf>
    <xf numFmtId="0" fontId="63" fillId="33" borderId="30" xfId="0" applyFont="1" applyFill="1" applyBorder="1" applyAlignment="1">
      <alignment horizontal="center" wrapText="1"/>
    </xf>
    <xf numFmtId="0" fontId="63" fillId="33" borderId="31" xfId="0" applyFont="1" applyFill="1" applyBorder="1" applyAlignment="1">
      <alignment horizontal="left" wrapText="1"/>
    </xf>
    <xf numFmtId="0" fontId="63" fillId="33" borderId="32" xfId="0" applyFont="1" applyFill="1" applyBorder="1" applyAlignment="1">
      <alignment horizontal="left" wrapText="1"/>
    </xf>
    <xf numFmtId="0" fontId="63" fillId="33" borderId="33" xfId="0" applyFont="1" applyFill="1" applyBorder="1" applyAlignment="1">
      <alignment horizontal="left" wrapText="1"/>
    </xf>
    <xf numFmtId="0" fontId="63" fillId="33" borderId="34" xfId="0" applyFont="1" applyFill="1" applyBorder="1" applyAlignment="1">
      <alignment horizontal="left" wrapText="1"/>
    </xf>
    <xf numFmtId="0" fontId="75" fillId="33" borderId="0" xfId="0" applyFont="1" applyFill="1" applyBorder="1" applyAlignment="1">
      <alignment horizontal="left"/>
    </xf>
    <xf numFmtId="0" fontId="76" fillId="33" borderId="0" xfId="0" applyFont="1" applyFill="1" applyBorder="1" applyAlignment="1">
      <alignment horizontal="left"/>
    </xf>
    <xf numFmtId="0" fontId="59" fillId="33" borderId="0" xfId="0" applyFont="1" applyFill="1" applyBorder="1" applyAlignment="1">
      <alignment horizontal="left"/>
    </xf>
    <xf numFmtId="0" fontId="77" fillId="33" borderId="0" xfId="0" applyFont="1" applyFill="1" applyBorder="1" applyAlignment="1">
      <alignment horizontal="center"/>
    </xf>
    <xf numFmtId="0" fontId="61" fillId="33" borderId="0" xfId="0" applyFont="1" applyFill="1" applyBorder="1" applyAlignment="1">
      <alignment horizontal="center"/>
    </xf>
    <xf numFmtId="0" fontId="59" fillId="0" borderId="22" xfId="0" applyFont="1" applyFill="1" applyBorder="1" applyAlignment="1">
      <alignment horizontal="left" vertical="top" wrapText="1"/>
    </xf>
    <xf numFmtId="0" fontId="59" fillId="0" borderId="23" xfId="0" applyFont="1" applyFill="1" applyBorder="1" applyAlignment="1">
      <alignment horizontal="left" vertical="top" wrapText="1"/>
    </xf>
    <xf numFmtId="0" fontId="59" fillId="0" borderId="24" xfId="0" applyFont="1" applyFill="1" applyBorder="1" applyAlignment="1">
      <alignment horizontal="left" vertical="top" wrapText="1"/>
    </xf>
    <xf numFmtId="0" fontId="59" fillId="0" borderId="25" xfId="0" applyFont="1" applyFill="1" applyBorder="1" applyAlignment="1">
      <alignment horizontal="left" vertical="top" wrapText="1"/>
    </xf>
    <xf numFmtId="0" fontId="59" fillId="0" borderId="26" xfId="0" applyFont="1" applyFill="1" applyBorder="1" applyAlignment="1">
      <alignment horizontal="left" vertical="top" wrapText="1"/>
    </xf>
    <xf numFmtId="0" fontId="59" fillId="0" borderId="27" xfId="0" applyFont="1" applyFill="1" applyBorder="1" applyAlignment="1">
      <alignment horizontal="left" vertical="top" wrapText="1"/>
    </xf>
    <xf numFmtId="0" fontId="63" fillId="33" borderId="35" xfId="0" applyFont="1" applyFill="1" applyBorder="1" applyAlignment="1">
      <alignment horizontal="left" wrapText="1"/>
    </xf>
    <xf numFmtId="0" fontId="63" fillId="33" borderId="36" xfId="0" applyFont="1" applyFill="1" applyBorder="1" applyAlignment="1">
      <alignment horizontal="left" wrapText="1"/>
    </xf>
    <xf numFmtId="0" fontId="63" fillId="33" borderId="37" xfId="0" applyFont="1" applyFill="1" applyBorder="1" applyAlignment="1">
      <alignment horizontal="left" wrapText="1"/>
    </xf>
    <xf numFmtId="0" fontId="60" fillId="33" borderId="12" xfId="0" applyFont="1" applyFill="1" applyBorder="1" applyAlignment="1">
      <alignment horizontal="left" wrapText="1"/>
    </xf>
    <xf numFmtId="0" fontId="60" fillId="33" borderId="13" xfId="0" applyFont="1" applyFill="1" applyBorder="1" applyAlignment="1">
      <alignment horizontal="left" wrapText="1"/>
    </xf>
    <xf numFmtId="0" fontId="59" fillId="33" borderId="14" xfId="0" applyFont="1" applyFill="1" applyBorder="1" applyAlignment="1">
      <alignment horizontal="left" wrapText="1"/>
    </xf>
    <xf numFmtId="0" fontId="59" fillId="33" borderId="10" xfId="0" applyFont="1" applyFill="1" applyBorder="1" applyAlignment="1">
      <alignment horizontal="left" wrapText="1"/>
    </xf>
    <xf numFmtId="0" fontId="63" fillId="33" borderId="17" xfId="0" applyFont="1" applyFill="1" applyBorder="1" applyAlignment="1">
      <alignment horizontal="lef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0">
      <selection activeCell="B11" sqref="B1:B16384"/>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75" t="s">
        <v>20</v>
      </c>
      <c r="B1" s="75"/>
      <c r="C1" s="75"/>
      <c r="D1" s="75"/>
      <c r="E1" s="75"/>
      <c r="F1" s="75"/>
      <c r="G1" s="75"/>
      <c r="H1" s="1"/>
      <c r="I1" s="1"/>
    </row>
    <row r="2" spans="1:9" ht="15">
      <c r="A2" s="76" t="s">
        <v>0</v>
      </c>
      <c r="B2" s="76"/>
      <c r="C2" s="76"/>
      <c r="D2" s="76"/>
      <c r="E2" s="76"/>
      <c r="F2" s="76"/>
      <c r="G2" s="76"/>
      <c r="H2" s="1"/>
      <c r="I2" s="1"/>
    </row>
    <row r="3" spans="1:9" ht="15">
      <c r="A3" s="15"/>
      <c r="B3" s="15"/>
      <c r="C3" s="15"/>
      <c r="D3" s="15"/>
      <c r="E3" s="15"/>
      <c r="F3" s="15"/>
      <c r="G3" s="15"/>
      <c r="H3" s="1"/>
      <c r="I3" s="1"/>
    </row>
    <row r="4" spans="1:9" ht="45.75" customHeight="1">
      <c r="A4" s="74" t="s">
        <v>40</v>
      </c>
      <c r="B4" s="74"/>
      <c r="C4" s="74"/>
      <c r="D4" s="74"/>
      <c r="E4" s="74"/>
      <c r="F4" s="74"/>
      <c r="G4" s="74"/>
      <c r="H4" s="1"/>
      <c r="I4" s="1"/>
    </row>
    <row r="5" spans="1:9" ht="15">
      <c r="A5" s="77" t="s">
        <v>42</v>
      </c>
      <c r="B5" s="77"/>
      <c r="C5" s="77"/>
      <c r="D5" s="16"/>
      <c r="E5" s="16"/>
      <c r="F5" s="16"/>
      <c r="G5" s="16"/>
      <c r="H5" s="1"/>
      <c r="I5" s="1"/>
    </row>
    <row r="6" spans="1:9" ht="15">
      <c r="A6" s="16"/>
      <c r="B6" s="16"/>
      <c r="C6" s="16"/>
      <c r="D6" s="16"/>
      <c r="E6" s="16"/>
      <c r="F6" s="16"/>
      <c r="G6" s="16"/>
      <c r="H6" s="1"/>
      <c r="I6" s="1"/>
    </row>
    <row r="7" spans="1:9" ht="15">
      <c r="A7" s="17" t="s">
        <v>1</v>
      </c>
      <c r="B7" s="33" t="s">
        <v>83</v>
      </c>
      <c r="C7" s="16"/>
      <c r="D7" s="16"/>
      <c r="E7" s="16"/>
      <c r="F7" s="16"/>
      <c r="G7" s="16"/>
      <c r="H7" s="1"/>
      <c r="I7" s="1"/>
    </row>
    <row r="8" spans="1:9" ht="15">
      <c r="A8" s="17" t="s">
        <v>2</v>
      </c>
      <c r="B8" s="33"/>
      <c r="C8" s="16"/>
      <c r="D8" s="16"/>
      <c r="E8" s="16"/>
      <c r="F8" s="16"/>
      <c r="G8" s="16"/>
      <c r="H8" s="1"/>
      <c r="I8" s="1"/>
    </row>
    <row r="9" spans="1:9" ht="15">
      <c r="A9" s="16"/>
      <c r="B9" s="16"/>
      <c r="C9" s="16"/>
      <c r="D9" s="16"/>
      <c r="E9" s="16"/>
      <c r="F9" s="16"/>
      <c r="G9" s="16"/>
      <c r="H9" s="1"/>
      <c r="I9" s="1"/>
    </row>
    <row r="10" spans="1:9" ht="26.25">
      <c r="A10" s="78" t="s">
        <v>3</v>
      </c>
      <c r="B10" s="79"/>
      <c r="C10" s="79"/>
      <c r="D10" s="79"/>
      <c r="E10" s="79"/>
      <c r="F10" s="79"/>
      <c r="G10" s="79"/>
      <c r="H10" s="1"/>
      <c r="I10" s="1"/>
    </row>
    <row r="11" spans="1:9" ht="15.75" thickBot="1">
      <c r="A11" s="16"/>
      <c r="B11" s="16"/>
      <c r="C11" s="16"/>
      <c r="D11" s="16"/>
      <c r="E11" s="16"/>
      <c r="F11" s="16"/>
      <c r="G11" s="16"/>
      <c r="H11" s="1"/>
      <c r="I11" s="1"/>
    </row>
    <row r="12" spans="1:9" ht="30">
      <c r="A12" s="19"/>
      <c r="B12" s="20" t="s">
        <v>21</v>
      </c>
      <c r="C12" s="20" t="s">
        <v>4</v>
      </c>
      <c r="D12" s="20" t="s">
        <v>5</v>
      </c>
      <c r="E12" s="20" t="s">
        <v>6</v>
      </c>
      <c r="F12" s="20" t="s">
        <v>7</v>
      </c>
      <c r="G12" s="21" t="s">
        <v>8</v>
      </c>
      <c r="H12" s="1"/>
      <c r="I12" s="1"/>
    </row>
    <row r="13" spans="1:9" ht="46.5" thickBot="1">
      <c r="A13" s="28" t="s">
        <v>16</v>
      </c>
      <c r="B13" s="29" t="s">
        <v>17</v>
      </c>
      <c r="C13" s="30" t="e">
        <f>E13*100/G13</f>
        <v>#VALUE!</v>
      </c>
      <c r="D13" s="29" t="s">
        <v>18</v>
      </c>
      <c r="E13" s="34" t="e">
        <f>E15+E14</f>
        <v>#VALUE!</v>
      </c>
      <c r="F13" s="29" t="s">
        <v>12</v>
      </c>
      <c r="G13" s="31" t="str">
        <f>G15</f>
        <v>-</v>
      </c>
      <c r="H13" s="1"/>
      <c r="I13" s="1"/>
    </row>
    <row r="14" spans="1:9" ht="34.5">
      <c r="A14" s="22" t="s">
        <v>13</v>
      </c>
      <c r="B14" s="23" t="s">
        <v>14</v>
      </c>
      <c r="C14" s="24" t="e">
        <f>E14*100/G14</f>
        <v>#VALUE!</v>
      </c>
      <c r="D14" s="23" t="s">
        <v>15</v>
      </c>
      <c r="E14" s="25" t="s">
        <v>85</v>
      </c>
      <c r="F14" s="23" t="s">
        <v>12</v>
      </c>
      <c r="G14" s="27" t="str">
        <f>G15</f>
        <v>-</v>
      </c>
      <c r="H14" s="1"/>
      <c r="I14" s="1"/>
    </row>
    <row r="15" spans="1:9" ht="49.5" customHeight="1">
      <c r="A15" s="22" t="s">
        <v>9</v>
      </c>
      <c r="B15" s="23" t="s">
        <v>10</v>
      </c>
      <c r="C15" s="24" t="e">
        <f>E15*100/G15</f>
        <v>#VALUE!</v>
      </c>
      <c r="D15" s="23" t="s">
        <v>11</v>
      </c>
      <c r="E15" s="25" t="s">
        <v>85</v>
      </c>
      <c r="F15" s="23" t="s">
        <v>12</v>
      </c>
      <c r="G15" s="26" t="s">
        <v>85</v>
      </c>
      <c r="H15" s="1"/>
      <c r="I15" s="1"/>
    </row>
    <row r="16" spans="1:9" ht="15.75" thickBot="1">
      <c r="A16" s="32"/>
      <c r="B16" s="32"/>
      <c r="C16" s="32"/>
      <c r="D16" s="32"/>
      <c r="E16" s="32"/>
      <c r="F16" s="32"/>
      <c r="G16" s="32"/>
      <c r="H16" s="1"/>
      <c r="I16" s="1"/>
    </row>
    <row r="17" spans="1:9" ht="15">
      <c r="A17" s="68" t="s">
        <v>82</v>
      </c>
      <c r="B17" s="69"/>
      <c r="C17" s="69"/>
      <c r="D17" s="69"/>
      <c r="E17" s="69"/>
      <c r="F17" s="69"/>
      <c r="G17" s="70"/>
      <c r="H17" s="1"/>
      <c r="I17" s="1"/>
    </row>
    <row r="18" spans="1:9" ht="15.75" thickBot="1">
      <c r="A18" s="71"/>
      <c r="B18" s="72"/>
      <c r="C18" s="72"/>
      <c r="D18" s="72"/>
      <c r="E18" s="72"/>
      <c r="F18" s="72"/>
      <c r="G18" s="73"/>
      <c r="H18" s="1"/>
      <c r="I18" s="1"/>
    </row>
    <row r="19" spans="1:9" ht="15">
      <c r="A19" s="32"/>
      <c r="B19" s="32"/>
      <c r="C19" s="32"/>
      <c r="D19" s="32"/>
      <c r="E19" s="32"/>
      <c r="F19" s="32"/>
      <c r="G19" s="32"/>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C13" sqref="C13:C15"/>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75" t="s">
        <v>20</v>
      </c>
      <c r="B1" s="75"/>
      <c r="C1" s="75"/>
      <c r="D1" s="75"/>
      <c r="E1" s="75"/>
      <c r="F1" s="75"/>
      <c r="G1" s="75"/>
      <c r="H1" s="1"/>
      <c r="I1" s="1"/>
    </row>
    <row r="2" spans="1:9" ht="15">
      <c r="A2" s="76" t="s">
        <v>0</v>
      </c>
      <c r="B2" s="76"/>
      <c r="C2" s="76"/>
      <c r="D2" s="76"/>
      <c r="E2" s="76"/>
      <c r="F2" s="76"/>
      <c r="G2" s="76"/>
      <c r="H2" s="1"/>
      <c r="I2" s="1"/>
    </row>
    <row r="3" spans="1:9" ht="15">
      <c r="A3" s="15"/>
      <c r="B3" s="15"/>
      <c r="C3" s="15"/>
      <c r="D3" s="15"/>
      <c r="E3" s="15"/>
      <c r="F3" s="15"/>
      <c r="G3" s="15"/>
      <c r="H3" s="1"/>
      <c r="I3" s="1"/>
    </row>
    <row r="4" spans="1:9" ht="45.75" customHeight="1">
      <c r="A4" s="74" t="s">
        <v>41</v>
      </c>
      <c r="B4" s="74"/>
      <c r="C4" s="74"/>
      <c r="D4" s="74"/>
      <c r="E4" s="74"/>
      <c r="F4" s="74"/>
      <c r="G4" s="74"/>
      <c r="H4" s="1"/>
      <c r="I4" s="1"/>
    </row>
    <row r="5" spans="1:9" ht="15">
      <c r="A5" s="77"/>
      <c r="B5" s="77"/>
      <c r="C5" s="77"/>
      <c r="D5" s="16"/>
      <c r="E5" s="16"/>
      <c r="F5" s="16"/>
      <c r="G5" s="16"/>
      <c r="H5" s="1"/>
      <c r="I5" s="1"/>
    </row>
    <row r="6" spans="1:9" ht="15">
      <c r="A6" s="16"/>
      <c r="B6" s="16"/>
      <c r="C6" s="16"/>
      <c r="D6" s="16"/>
      <c r="E6" s="16"/>
      <c r="F6" s="16"/>
      <c r="G6" s="16"/>
      <c r="H6" s="1"/>
      <c r="I6" s="1"/>
    </row>
    <row r="7" spans="1:9" ht="15">
      <c r="A7" s="17" t="s">
        <v>1</v>
      </c>
      <c r="B7" s="18" t="str">
        <f>RZP!B7</f>
        <v>Bolnišnica za ginekologijo in porodništvo Kranj</v>
      </c>
      <c r="C7" s="16"/>
      <c r="D7" s="16"/>
      <c r="E7" s="16"/>
      <c r="F7" s="16"/>
      <c r="G7" s="16"/>
      <c r="H7" s="1"/>
      <c r="I7" s="1"/>
    </row>
    <row r="8" spans="1:9" ht="15">
      <c r="A8" s="17" t="s">
        <v>2</v>
      </c>
      <c r="B8" s="18" t="s">
        <v>86</v>
      </c>
      <c r="C8" s="16"/>
      <c r="D8" s="16"/>
      <c r="E8" s="16"/>
      <c r="F8" s="16"/>
      <c r="G8" s="16"/>
      <c r="H8" s="1"/>
      <c r="I8" s="1"/>
    </row>
    <row r="9" spans="1:9" ht="15">
      <c r="A9" s="16"/>
      <c r="B9" s="16"/>
      <c r="C9" s="16"/>
      <c r="D9" s="16"/>
      <c r="E9" s="16"/>
      <c r="F9" s="16"/>
      <c r="G9" s="16"/>
      <c r="H9" s="1"/>
      <c r="I9" s="1"/>
    </row>
    <row r="10" spans="1:9" ht="26.25">
      <c r="A10" s="78" t="s">
        <v>22</v>
      </c>
      <c r="B10" s="79"/>
      <c r="C10" s="79"/>
      <c r="D10" s="79"/>
      <c r="E10" s="79"/>
      <c r="F10" s="79"/>
      <c r="G10" s="79"/>
      <c r="H10" s="1"/>
      <c r="I10" s="1"/>
    </row>
    <row r="11" spans="1:9" ht="15.75" thickBot="1">
      <c r="A11" s="16"/>
      <c r="B11" s="16"/>
      <c r="C11" s="16"/>
      <c r="D11" s="16"/>
      <c r="E11" s="16"/>
      <c r="F11" s="16"/>
      <c r="G11" s="16"/>
      <c r="H11" s="1"/>
      <c r="I11" s="1"/>
    </row>
    <row r="12" spans="1:9" ht="30">
      <c r="A12" s="19"/>
      <c r="B12" s="20" t="s">
        <v>21</v>
      </c>
      <c r="C12" s="20" t="s">
        <v>4</v>
      </c>
      <c r="D12" s="20" t="s">
        <v>5</v>
      </c>
      <c r="E12" s="20" t="s">
        <v>6</v>
      </c>
      <c r="F12" s="20" t="s">
        <v>7</v>
      </c>
      <c r="G12" s="21" t="s">
        <v>8</v>
      </c>
      <c r="H12" s="1"/>
      <c r="I12" s="1"/>
    </row>
    <row r="13" spans="1:9" ht="49.5" customHeight="1">
      <c r="A13" s="22" t="s">
        <v>23</v>
      </c>
      <c r="B13" s="23" t="s">
        <v>73</v>
      </c>
      <c r="C13" s="24">
        <f>E13*1000/G13</f>
        <v>0.5629045876723895</v>
      </c>
      <c r="D13" s="23" t="s">
        <v>72</v>
      </c>
      <c r="E13" s="50">
        <v>2</v>
      </c>
      <c r="F13" s="51" t="s">
        <v>24</v>
      </c>
      <c r="G13" s="52">
        <v>3553</v>
      </c>
      <c r="H13" s="1"/>
      <c r="I13" s="1"/>
    </row>
    <row r="14" spans="1:9" ht="57">
      <c r="A14" s="22" t="s">
        <v>25</v>
      </c>
      <c r="B14" s="23" t="s">
        <v>74</v>
      </c>
      <c r="C14" s="24">
        <f>E14*1000/G14</f>
        <v>0</v>
      </c>
      <c r="D14" s="23" t="s">
        <v>75</v>
      </c>
      <c r="E14" s="50">
        <v>0</v>
      </c>
      <c r="F14" s="51" t="s">
        <v>24</v>
      </c>
      <c r="G14" s="53">
        <f>G13</f>
        <v>3553</v>
      </c>
      <c r="H14" s="1"/>
      <c r="I14" s="1"/>
    </row>
    <row r="15" spans="1:9" ht="46.5" thickBot="1">
      <c r="A15" s="28" t="s">
        <v>26</v>
      </c>
      <c r="B15" s="29" t="s">
        <v>81</v>
      </c>
      <c r="C15" s="30">
        <f>E15*100/G15</f>
        <v>0</v>
      </c>
      <c r="D15" s="29" t="s">
        <v>80</v>
      </c>
      <c r="E15" s="54">
        <v>0</v>
      </c>
      <c r="F15" s="55" t="s">
        <v>27</v>
      </c>
      <c r="G15" s="56">
        <f>E13</f>
        <v>2</v>
      </c>
      <c r="H15" s="1"/>
      <c r="I15" s="1"/>
    </row>
    <row r="16" spans="1:9" ht="15.75" thickBot="1">
      <c r="A16" s="32"/>
      <c r="B16" s="32"/>
      <c r="C16" s="32"/>
      <c r="D16" s="32"/>
      <c r="E16" s="32"/>
      <c r="F16" s="32"/>
      <c r="G16" s="32"/>
      <c r="H16" s="1"/>
      <c r="I16" s="1"/>
    </row>
    <row r="17" spans="1:9" ht="15">
      <c r="A17" s="68" t="s">
        <v>19</v>
      </c>
      <c r="B17" s="69"/>
      <c r="C17" s="69"/>
      <c r="D17" s="69"/>
      <c r="E17" s="69"/>
      <c r="F17" s="69"/>
      <c r="G17" s="70"/>
      <c r="H17" s="1"/>
      <c r="I17" s="1"/>
    </row>
    <row r="18" spans="1:9" ht="15.75" thickBot="1">
      <c r="A18" s="71"/>
      <c r="B18" s="72"/>
      <c r="C18" s="72"/>
      <c r="D18" s="72"/>
      <c r="E18" s="72"/>
      <c r="F18" s="72"/>
      <c r="G18" s="73"/>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03937007874015748" right="0.03937007874015748" top="0.03937007874015748" bottom="0.03937007874015748" header="0.03937007874015748" footer="0.03937007874015748"/>
  <pageSetup orientation="landscape" paperSize="9" scale="90" r:id="rId1"/>
</worksheet>
</file>

<file path=xl/worksheets/sheet3.xml><?xml version="1.0" encoding="utf-8"?>
<worksheet xmlns="http://schemas.openxmlformats.org/spreadsheetml/2006/main" xmlns:r="http://schemas.openxmlformats.org/officeDocument/2006/relationships">
  <dimension ref="A1:H35"/>
  <sheetViews>
    <sheetView tabSelected="1" zoomScalePageLayoutView="0" workbookViewId="0" topLeftCell="A7">
      <selection activeCell="F18" sqref="F18"/>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87" t="s">
        <v>20</v>
      </c>
      <c r="B1" s="87"/>
      <c r="C1" s="87"/>
      <c r="D1" s="87"/>
      <c r="E1" s="87"/>
      <c r="F1" s="87"/>
      <c r="G1" s="1"/>
      <c r="H1" s="1"/>
    </row>
    <row r="2" spans="1:8" ht="15">
      <c r="A2" s="88" t="s">
        <v>0</v>
      </c>
      <c r="B2" s="88"/>
      <c r="C2" s="88"/>
      <c r="D2" s="88"/>
      <c r="E2" s="88"/>
      <c r="F2" s="88"/>
      <c r="G2" s="1"/>
      <c r="H2" s="1"/>
    </row>
    <row r="3" spans="1:8" ht="15">
      <c r="A3" s="3"/>
      <c r="B3" s="3"/>
      <c r="C3" s="3"/>
      <c r="D3" s="3"/>
      <c r="E3" s="3"/>
      <c r="F3" s="3"/>
      <c r="G3" s="1"/>
      <c r="H3" s="1"/>
    </row>
    <row r="4" spans="1:8" ht="43.5" customHeight="1">
      <c r="A4" s="74" t="s">
        <v>40</v>
      </c>
      <c r="B4" s="74"/>
      <c r="C4" s="74"/>
      <c r="D4" s="74"/>
      <c r="E4" s="74"/>
      <c r="F4" s="74"/>
      <c r="G4" s="1"/>
      <c r="H4" s="1"/>
    </row>
    <row r="5" spans="1:8" ht="15">
      <c r="A5" s="89"/>
      <c r="B5" s="89"/>
      <c r="C5" s="89"/>
      <c r="D5" s="1"/>
      <c r="E5" s="1"/>
      <c r="F5" s="1"/>
      <c r="G5" s="1"/>
      <c r="H5" s="1"/>
    </row>
    <row r="6" spans="1:8" ht="15">
      <c r="A6" s="1"/>
      <c r="B6" s="1"/>
      <c r="C6" s="1"/>
      <c r="D6" s="1"/>
      <c r="E6" s="1"/>
      <c r="F6" s="1"/>
      <c r="G6" s="1"/>
      <c r="H6" s="1"/>
    </row>
    <row r="7" spans="1:8" ht="15">
      <c r="A7" s="5" t="s">
        <v>1</v>
      </c>
      <c r="B7" s="7" t="str">
        <f>RZP!B7</f>
        <v>Bolnišnica za ginekologijo in porodništvo Kranj</v>
      </c>
      <c r="C7" s="1"/>
      <c r="D7" s="1"/>
      <c r="E7" s="1"/>
      <c r="F7" s="1"/>
      <c r="G7" s="1"/>
      <c r="H7" s="1"/>
    </row>
    <row r="8" spans="1:8" ht="15">
      <c r="A8" s="5" t="s">
        <v>2</v>
      </c>
      <c r="B8" s="18" t="s">
        <v>86</v>
      </c>
      <c r="C8" s="1"/>
      <c r="D8" s="1"/>
      <c r="E8" s="1"/>
      <c r="F8" s="1"/>
      <c r="G8" s="1"/>
      <c r="H8" s="1"/>
    </row>
    <row r="9" spans="1:8" ht="15">
      <c r="A9" s="1"/>
      <c r="B9" s="1"/>
      <c r="C9" s="1"/>
      <c r="D9" s="1"/>
      <c r="E9" s="1"/>
      <c r="F9" s="1"/>
      <c r="G9" s="1"/>
      <c r="H9" s="1"/>
    </row>
    <row r="10" spans="1:8" ht="26.25">
      <c r="A10" s="90" t="s">
        <v>38</v>
      </c>
      <c r="B10" s="91"/>
      <c r="C10" s="91"/>
      <c r="D10" s="91"/>
      <c r="E10" s="91"/>
      <c r="F10" s="91"/>
      <c r="G10" s="1"/>
      <c r="H10" s="1"/>
    </row>
    <row r="11" spans="1:8" ht="15.75" thickBot="1">
      <c r="A11" s="1"/>
      <c r="B11" s="1"/>
      <c r="C11" s="1"/>
      <c r="D11" s="1"/>
      <c r="E11" s="1"/>
      <c r="F11" s="1"/>
      <c r="G11" s="1"/>
      <c r="H11" s="1"/>
    </row>
    <row r="12" spans="1:8" ht="75.75" customHeight="1">
      <c r="A12" s="80"/>
      <c r="B12" s="81"/>
      <c r="C12" s="82"/>
      <c r="D12" s="20" t="s">
        <v>68</v>
      </c>
      <c r="E12" s="20"/>
      <c r="F12" s="21" t="s">
        <v>67</v>
      </c>
      <c r="G12" s="1"/>
      <c r="H12" s="1"/>
    </row>
    <row r="13" spans="1:8" ht="30" customHeight="1">
      <c r="A13" s="83" t="s">
        <v>62</v>
      </c>
      <c r="B13" s="84"/>
      <c r="C13" s="85"/>
      <c r="D13" s="49">
        <v>1</v>
      </c>
      <c r="E13" s="37"/>
      <c r="F13" s="49">
        <v>1</v>
      </c>
      <c r="G13" s="1"/>
      <c r="H13" s="1"/>
    </row>
    <row r="14" spans="1:8" ht="24" customHeight="1">
      <c r="A14" s="83" t="s">
        <v>69</v>
      </c>
      <c r="B14" s="84"/>
      <c r="C14" s="85"/>
      <c r="D14" s="60">
        <v>390</v>
      </c>
      <c r="E14" s="64"/>
      <c r="F14" s="49">
        <v>180</v>
      </c>
      <c r="G14" s="1"/>
      <c r="H14" s="1"/>
    </row>
    <row r="15" spans="1:8" ht="24" customHeight="1">
      <c r="A15" s="83" t="s">
        <v>64</v>
      </c>
      <c r="B15" s="84"/>
      <c r="C15" s="85"/>
      <c r="D15" s="60">
        <v>64</v>
      </c>
      <c r="E15" s="64"/>
      <c r="F15" s="49">
        <v>64</v>
      </c>
      <c r="G15" s="1"/>
      <c r="H15" s="1"/>
    </row>
    <row r="16" spans="1:8" ht="23.25" customHeight="1">
      <c r="A16" s="83" t="s">
        <v>63</v>
      </c>
      <c r="B16" s="84"/>
      <c r="C16" s="85"/>
      <c r="D16" s="60">
        <v>24960</v>
      </c>
      <c r="E16" s="64"/>
      <c r="F16" s="60">
        <f>F14*F15</f>
        <v>11520</v>
      </c>
      <c r="G16" s="1"/>
      <c r="H16" s="1"/>
    </row>
    <row r="17" spans="1:8" ht="24.75" customHeight="1">
      <c r="A17" s="83" t="s">
        <v>60</v>
      </c>
      <c r="B17" s="84"/>
      <c r="C17" s="85"/>
      <c r="D17" s="61">
        <v>11817.6</v>
      </c>
      <c r="E17" s="64"/>
      <c r="F17" s="49">
        <v>4860</v>
      </c>
      <c r="G17" s="1"/>
      <c r="H17" s="1"/>
    </row>
    <row r="18" spans="1:8" ht="24" customHeight="1">
      <c r="A18" s="83" t="s">
        <v>70</v>
      </c>
      <c r="B18" s="84"/>
      <c r="C18" s="85"/>
      <c r="D18" s="60">
        <v>374</v>
      </c>
      <c r="E18" s="64"/>
      <c r="F18" s="49">
        <v>162</v>
      </c>
      <c r="G18" s="1"/>
      <c r="H18" s="1"/>
    </row>
    <row r="19" spans="1:8" ht="27" customHeight="1">
      <c r="A19" s="83" t="s">
        <v>65</v>
      </c>
      <c r="B19" s="84"/>
      <c r="C19" s="85"/>
      <c r="D19" s="60">
        <v>346</v>
      </c>
      <c r="E19" s="64"/>
      <c r="F19" s="49">
        <v>157</v>
      </c>
      <c r="G19" s="1"/>
      <c r="H19" s="1"/>
    </row>
    <row r="20" spans="1:8" ht="24.75" customHeight="1">
      <c r="A20" s="83" t="s">
        <v>66</v>
      </c>
      <c r="B20" s="84"/>
      <c r="C20" s="85"/>
      <c r="D20" s="60">
        <v>15</v>
      </c>
      <c r="E20" s="64"/>
      <c r="F20" s="49">
        <v>0</v>
      </c>
      <c r="G20" s="1"/>
      <c r="H20" s="1"/>
    </row>
    <row r="21" spans="1:8" ht="24" customHeight="1">
      <c r="A21" s="35"/>
      <c r="B21" s="86" t="s">
        <v>57</v>
      </c>
      <c r="C21" s="85"/>
      <c r="D21" s="67">
        <f>D20/D19</f>
        <v>0.04335260115606936</v>
      </c>
      <c r="E21" s="64"/>
      <c r="F21" s="65">
        <f>F20/F19</f>
        <v>0</v>
      </c>
      <c r="G21" s="1"/>
      <c r="H21" s="1"/>
    </row>
    <row r="22" spans="1:8" ht="27" customHeight="1">
      <c r="A22" s="83" t="s">
        <v>61</v>
      </c>
      <c r="B22" s="84"/>
      <c r="C22" s="85"/>
      <c r="D22" s="62">
        <v>39</v>
      </c>
      <c r="E22" s="66"/>
      <c r="F22" s="63">
        <v>5</v>
      </c>
      <c r="G22" s="1"/>
      <c r="H22" s="1"/>
    </row>
    <row r="23" spans="1:8" ht="24" customHeight="1">
      <c r="A23" s="38"/>
      <c r="B23" s="86" t="s">
        <v>58</v>
      </c>
      <c r="C23" s="85"/>
      <c r="D23" s="40">
        <f>D22/(D18+D22)</f>
        <v>0.09443099273607748</v>
      </c>
      <c r="E23" s="39"/>
      <c r="F23" s="42">
        <f>F22/F18</f>
        <v>0.030864197530864196</v>
      </c>
      <c r="G23" s="1"/>
      <c r="H23" s="1"/>
    </row>
    <row r="24" spans="1:8" ht="24" customHeight="1">
      <c r="A24" s="83" t="s">
        <v>71</v>
      </c>
      <c r="B24" s="84"/>
      <c r="C24" s="85"/>
      <c r="D24" s="40">
        <f>D17/D16</f>
        <v>0.4734615384615385</v>
      </c>
      <c r="E24" s="39"/>
      <c r="F24" s="42">
        <f>F17/F16</f>
        <v>0.421875</v>
      </c>
      <c r="G24" s="1"/>
      <c r="H24" s="1"/>
    </row>
    <row r="25" spans="1:8" ht="24.75" customHeight="1" thickBot="1">
      <c r="A25" s="98" t="s">
        <v>59</v>
      </c>
      <c r="B25" s="99"/>
      <c r="C25" s="100"/>
      <c r="D25" s="41">
        <f>D17/D18</f>
        <v>31.597860962566845</v>
      </c>
      <c r="E25" s="36"/>
      <c r="F25" s="43">
        <f>F17/F18</f>
        <v>30</v>
      </c>
      <c r="G25" s="1"/>
      <c r="H25" s="1"/>
    </row>
    <row r="26" spans="1:8" ht="15.75" thickBot="1">
      <c r="A26" s="4"/>
      <c r="B26" s="4"/>
      <c r="C26" s="4"/>
      <c r="D26" s="4"/>
      <c r="E26" s="4"/>
      <c r="F26" s="4"/>
      <c r="G26" s="1"/>
      <c r="H26" s="1"/>
    </row>
    <row r="27" spans="1:8" ht="15">
      <c r="A27" s="92" t="s">
        <v>19</v>
      </c>
      <c r="B27" s="93"/>
      <c r="C27" s="93"/>
      <c r="D27" s="93"/>
      <c r="E27" s="93"/>
      <c r="F27" s="94"/>
      <c r="G27" s="1"/>
      <c r="H27" s="1"/>
    </row>
    <row r="28" spans="1:8" ht="15.75" thickBot="1">
      <c r="A28" s="95"/>
      <c r="B28" s="96"/>
      <c r="C28" s="96"/>
      <c r="D28" s="96"/>
      <c r="E28" s="96"/>
      <c r="F28" s="97"/>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7:F28"/>
    <mergeCell ref="A13:C13"/>
    <mergeCell ref="A14:C14"/>
    <mergeCell ref="A16:C16"/>
    <mergeCell ref="A17:C17"/>
    <mergeCell ref="A15:C15"/>
    <mergeCell ref="A24:C24"/>
    <mergeCell ref="A25:C25"/>
    <mergeCell ref="A22:C22"/>
    <mergeCell ref="B23:C23"/>
    <mergeCell ref="A12:C12"/>
    <mergeCell ref="A18:C18"/>
    <mergeCell ref="A20:C20"/>
    <mergeCell ref="A19:C19"/>
    <mergeCell ref="B21:C21"/>
    <mergeCell ref="A1:F1"/>
    <mergeCell ref="A2:F2"/>
    <mergeCell ref="A4:F4"/>
    <mergeCell ref="A5:C5"/>
    <mergeCell ref="A10:F10"/>
  </mergeCells>
  <printOptions/>
  <pageMargins left="0.03937007874015748" right="0.03937007874015748" top="0.03937007874015748" bottom="0.03937007874015748" header="0.03937007874015748" footer="0.03937007874015748"/>
  <pageSetup orientation="landscape" paperSize="9" scale="80" r:id="rId1"/>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7">
      <selection activeCell="F13" sqref="F13:F15"/>
    </sheetView>
  </sheetViews>
  <sheetFormatPr defaultColWidth="9.140625" defaultRowHeight="15"/>
  <cols>
    <col min="1" max="1" width="9.140625" style="2" customWidth="1"/>
    <col min="2" max="2" width="26.00390625" style="2" customWidth="1"/>
    <col min="3" max="3" width="20.28125" style="2" customWidth="1"/>
    <col min="4" max="4" width="11.140625" style="2" customWidth="1"/>
    <col min="5" max="5" width="31.00390625" style="2" customWidth="1"/>
    <col min="6" max="6" width="16.00390625" style="2" customWidth="1"/>
    <col min="7" max="7" width="18.7109375" style="2" customWidth="1"/>
    <col min="8" max="8" width="16.00390625" style="9" customWidth="1"/>
    <col min="9" max="10" width="9.140625" style="9" customWidth="1"/>
    <col min="11" max="16384" width="9.140625" style="2" customWidth="1"/>
  </cols>
  <sheetData>
    <row r="1" spans="1:8" s="2" customFormat="1" ht="18">
      <c r="A1" s="1"/>
      <c r="B1" s="87" t="s">
        <v>20</v>
      </c>
      <c r="C1" s="87"/>
      <c r="D1" s="87"/>
      <c r="E1" s="87"/>
      <c r="F1" s="87"/>
      <c r="G1" s="87"/>
      <c r="H1" s="9"/>
    </row>
    <row r="2" spans="1:8" s="2" customFormat="1" ht="15">
      <c r="A2" s="1"/>
      <c r="B2" s="88" t="s">
        <v>0</v>
      </c>
      <c r="C2" s="88"/>
      <c r="D2" s="88"/>
      <c r="E2" s="88"/>
      <c r="F2" s="88"/>
      <c r="G2" s="88"/>
      <c r="H2" s="9"/>
    </row>
    <row r="3" spans="1:8" s="2" customFormat="1" ht="14.25" customHeight="1">
      <c r="A3" s="1"/>
      <c r="B3" s="3"/>
      <c r="C3" s="3"/>
      <c r="D3" s="3"/>
      <c r="E3" s="3"/>
      <c r="F3" s="3"/>
      <c r="G3" s="3"/>
      <c r="H3" s="10"/>
    </row>
    <row r="4" spans="1:8" s="2" customFormat="1" ht="33" customHeight="1">
      <c r="A4" s="1"/>
      <c r="B4" s="74" t="s">
        <v>39</v>
      </c>
      <c r="C4" s="74"/>
      <c r="D4" s="74"/>
      <c r="E4" s="74"/>
      <c r="F4" s="74"/>
      <c r="G4" s="8"/>
      <c r="H4" s="11"/>
    </row>
    <row r="5" spans="1:8" s="2" customFormat="1" ht="15">
      <c r="A5" s="1"/>
      <c r="B5" s="89"/>
      <c r="C5" s="89"/>
      <c r="D5" s="89"/>
      <c r="E5" s="1"/>
      <c r="F5" s="1"/>
      <c r="G5" s="1"/>
      <c r="H5" s="9"/>
    </row>
    <row r="6" spans="1:8" s="2" customFormat="1" ht="15">
      <c r="A6" s="1"/>
      <c r="B6" s="1"/>
      <c r="C6" s="1"/>
      <c r="D6" s="1"/>
      <c r="E6" s="1"/>
      <c r="F6" s="1"/>
      <c r="G6" s="1"/>
      <c r="H6" s="9"/>
    </row>
    <row r="7" spans="1:8" s="2" customFormat="1" ht="15">
      <c r="A7" s="1"/>
      <c r="B7" s="5" t="s">
        <v>1</v>
      </c>
      <c r="C7" s="18" t="str">
        <f>RZP!B7</f>
        <v>Bolnišnica za ginekologijo in porodništvo Kranj</v>
      </c>
      <c r="D7" s="1"/>
      <c r="E7" s="1"/>
      <c r="F7" s="1"/>
      <c r="G7" s="1"/>
      <c r="H7" s="9"/>
    </row>
    <row r="8" spans="1:8" s="2" customFormat="1" ht="15">
      <c r="A8" s="1"/>
      <c r="B8" s="5" t="s">
        <v>2</v>
      </c>
      <c r="C8" s="18" t="s">
        <v>86</v>
      </c>
      <c r="D8" s="1"/>
      <c r="E8" s="1"/>
      <c r="F8" s="1"/>
      <c r="G8" s="1"/>
      <c r="H8" s="9"/>
    </row>
    <row r="9" spans="1:8" s="2" customFormat="1" ht="15">
      <c r="A9" s="1"/>
      <c r="B9" s="1"/>
      <c r="C9" s="1"/>
      <c r="D9" s="1"/>
      <c r="E9" s="1"/>
      <c r="F9" s="1"/>
      <c r="G9" s="1"/>
      <c r="H9" s="9"/>
    </row>
    <row r="10" spans="1:8" s="2" customFormat="1" ht="26.25">
      <c r="A10" s="1"/>
      <c r="B10" s="90" t="s">
        <v>28</v>
      </c>
      <c r="C10" s="90"/>
      <c r="D10" s="90"/>
      <c r="E10" s="90"/>
      <c r="F10" s="90"/>
      <c r="G10" s="46"/>
      <c r="H10" s="12"/>
    </row>
    <row r="11" spans="1:8" s="2" customFormat="1" ht="15.75" thickBot="1">
      <c r="A11" s="1"/>
      <c r="B11" s="1"/>
      <c r="C11" s="1"/>
      <c r="D11" s="1"/>
      <c r="E11" s="1"/>
      <c r="F11" s="1"/>
      <c r="G11" s="1"/>
      <c r="H11" s="9"/>
    </row>
    <row r="12" spans="1:8" s="2" customFormat="1" ht="15">
      <c r="A12" s="1"/>
      <c r="B12" s="101" t="s">
        <v>29</v>
      </c>
      <c r="C12" s="102"/>
      <c r="D12" s="102"/>
      <c r="E12" s="102"/>
      <c r="F12" s="6" t="s">
        <v>30</v>
      </c>
      <c r="G12" s="1"/>
      <c r="H12" s="9"/>
    </row>
    <row r="13" spans="1:8" s="2" customFormat="1" ht="15">
      <c r="A13" s="1"/>
      <c r="B13" s="103" t="s">
        <v>31</v>
      </c>
      <c r="C13" s="104"/>
      <c r="D13" s="104"/>
      <c r="E13" s="104"/>
      <c r="F13" s="57">
        <v>1534</v>
      </c>
      <c r="G13" s="1"/>
      <c r="H13" s="9"/>
    </row>
    <row r="14" spans="1:8" s="2" customFormat="1" ht="15">
      <c r="A14" s="1"/>
      <c r="B14" s="103" t="s">
        <v>32</v>
      </c>
      <c r="C14" s="104"/>
      <c r="D14" s="104"/>
      <c r="E14" s="104"/>
      <c r="F14" s="57" t="s">
        <v>36</v>
      </c>
      <c r="G14" s="1"/>
      <c r="H14" s="9"/>
    </row>
    <row r="15" spans="1:8" s="2" customFormat="1" ht="15">
      <c r="A15" s="1"/>
      <c r="B15" s="103" t="s">
        <v>76</v>
      </c>
      <c r="C15" s="104"/>
      <c r="D15" s="104"/>
      <c r="E15" s="104"/>
      <c r="F15" s="57">
        <v>0</v>
      </c>
      <c r="G15" s="1"/>
      <c r="H15" s="9"/>
    </row>
    <row r="16" spans="1:8" s="2" customFormat="1" ht="15">
      <c r="A16" s="1"/>
      <c r="B16" s="103" t="s">
        <v>33</v>
      </c>
      <c r="C16" s="104"/>
      <c r="D16" s="104"/>
      <c r="E16" s="104"/>
      <c r="F16" s="47">
        <v>0</v>
      </c>
      <c r="G16" s="1"/>
      <c r="H16" s="9"/>
    </row>
    <row r="17" spans="1:8" s="2" customFormat="1" ht="48.75" customHeight="1">
      <c r="A17" s="1"/>
      <c r="B17" s="45"/>
      <c r="C17" s="104" t="s">
        <v>34</v>
      </c>
      <c r="D17" s="104"/>
      <c r="E17" s="104"/>
      <c r="F17" s="47">
        <v>0</v>
      </c>
      <c r="G17" s="1"/>
      <c r="H17" s="9"/>
    </row>
    <row r="18" spans="1:8" s="2" customFormat="1" ht="67.5" customHeight="1" thickBot="1">
      <c r="A18" s="1"/>
      <c r="B18" s="44"/>
      <c r="C18" s="105" t="s">
        <v>35</v>
      </c>
      <c r="D18" s="105"/>
      <c r="E18" s="105"/>
      <c r="F18" s="48">
        <v>0</v>
      </c>
      <c r="G18" s="1"/>
      <c r="H18" s="9"/>
    </row>
    <row r="19" spans="1:8" s="2" customFormat="1" ht="15.75" thickBot="1">
      <c r="A19" s="1"/>
      <c r="B19" s="4"/>
      <c r="C19" s="4"/>
      <c r="D19" s="4"/>
      <c r="E19" s="4"/>
      <c r="F19" s="4"/>
      <c r="G19" s="1"/>
      <c r="H19" s="9"/>
    </row>
    <row r="20" spans="1:8" s="2" customFormat="1" ht="15">
      <c r="A20" s="1"/>
      <c r="B20" s="92" t="s">
        <v>19</v>
      </c>
      <c r="C20" s="93"/>
      <c r="D20" s="93"/>
      <c r="E20" s="93"/>
      <c r="F20" s="94"/>
      <c r="G20" s="1"/>
      <c r="H20" s="9"/>
    </row>
    <row r="21" spans="1:8" s="2" customFormat="1" ht="15.75" thickBot="1">
      <c r="A21" s="1"/>
      <c r="B21" s="95"/>
      <c r="C21" s="96"/>
      <c r="D21" s="96"/>
      <c r="E21" s="96"/>
      <c r="F21" s="97"/>
      <c r="G21" s="1"/>
      <c r="H21" s="9"/>
    </row>
    <row r="22" spans="1:8" s="2" customFormat="1" ht="15">
      <c r="A22" s="1"/>
      <c r="B22" s="1"/>
      <c r="C22" s="1"/>
      <c r="D22" s="1"/>
      <c r="E22" s="1"/>
      <c r="F22" s="1"/>
      <c r="G22" s="1"/>
      <c r="H22" s="9"/>
    </row>
    <row r="23" spans="1:8" s="2" customFormat="1" ht="15">
      <c r="A23" s="1"/>
      <c r="B23" s="1"/>
      <c r="C23" s="1"/>
      <c r="D23" s="1"/>
      <c r="E23" s="1"/>
      <c r="F23" s="1"/>
      <c r="G23" s="1"/>
      <c r="H23" s="9"/>
    </row>
    <row r="24" spans="1:8" s="2" customFormat="1" ht="15">
      <c r="A24" s="1"/>
      <c r="B24" s="4"/>
      <c r="C24" s="4"/>
      <c r="D24" s="4"/>
      <c r="E24" s="4"/>
      <c r="F24" s="4"/>
      <c r="G24" s="4"/>
      <c r="H24" s="13"/>
    </row>
    <row r="28" spans="2:8" s="2" customFormat="1" ht="15" hidden="1">
      <c r="B28" s="14" t="s">
        <v>36</v>
      </c>
      <c r="H28" s="9"/>
    </row>
    <row r="29" spans="2:8" s="2" customFormat="1" ht="15" hidden="1">
      <c r="B29" s="14" t="s">
        <v>37</v>
      </c>
      <c r="H29" s="9"/>
    </row>
  </sheetData>
  <sheetProtection/>
  <mergeCells count="13">
    <mergeCell ref="B20:F21"/>
    <mergeCell ref="B13:E13"/>
    <mergeCell ref="B14:E14"/>
    <mergeCell ref="B15:E15"/>
    <mergeCell ref="B16:E16"/>
    <mergeCell ref="C17:E17"/>
    <mergeCell ref="C18:E18"/>
    <mergeCell ref="B12:E12"/>
    <mergeCell ref="B1:G1"/>
    <mergeCell ref="B2:G2"/>
    <mergeCell ref="B4:F4"/>
    <mergeCell ref="B5:D5"/>
    <mergeCell ref="B10:F10"/>
  </mergeCells>
  <dataValidations count="1">
    <dataValidation type="list" allowBlank="1" showInputMessage="1" showErrorMessage="1" sqref="F14">
      <formula1>$B$28:$B$29</formula1>
    </dataValidation>
  </dataValidations>
  <printOptions/>
  <pageMargins left="0.03937007874015748" right="0.03937007874015748" top="0.03937007874015748" bottom="0.03937007874015748" header="0.03937007874015748" footer="0.03937007874015748"/>
  <pageSetup orientation="landscape" paperSize="9" scale="90" r:id="rId1"/>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0">
      <selection activeCell="J18" sqref="J18"/>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75" t="s">
        <v>20</v>
      </c>
      <c r="B1" s="75"/>
      <c r="C1" s="75"/>
      <c r="D1" s="75"/>
      <c r="E1" s="75"/>
      <c r="F1" s="75"/>
      <c r="G1" s="75"/>
      <c r="H1" s="1"/>
      <c r="I1" s="1"/>
    </row>
    <row r="2" spans="1:9" ht="15">
      <c r="A2" s="76" t="s">
        <v>0</v>
      </c>
      <c r="B2" s="76"/>
      <c r="C2" s="76"/>
      <c r="D2" s="76"/>
      <c r="E2" s="76"/>
      <c r="F2" s="76"/>
      <c r="G2" s="76"/>
      <c r="H2" s="1"/>
      <c r="I2" s="1"/>
    </row>
    <row r="3" spans="1:9" ht="15">
      <c r="A3" s="15"/>
      <c r="B3" s="15"/>
      <c r="C3" s="15"/>
      <c r="D3" s="15"/>
      <c r="E3" s="15"/>
      <c r="F3" s="15"/>
      <c r="G3" s="15"/>
      <c r="H3" s="1"/>
      <c r="I3" s="1"/>
    </row>
    <row r="4" spans="1:9" ht="45.75" customHeight="1">
      <c r="A4" s="74" t="s">
        <v>41</v>
      </c>
      <c r="B4" s="74"/>
      <c r="C4" s="74"/>
      <c r="D4" s="74"/>
      <c r="E4" s="74"/>
      <c r="F4" s="74"/>
      <c r="G4" s="74"/>
      <c r="H4" s="1"/>
      <c r="I4" s="1"/>
    </row>
    <row r="5" spans="1:9" ht="15">
      <c r="A5" s="77"/>
      <c r="B5" s="77"/>
      <c r="C5" s="77"/>
      <c r="D5" s="16"/>
      <c r="E5" s="16"/>
      <c r="F5" s="16"/>
      <c r="G5" s="16"/>
      <c r="H5" s="1"/>
      <c r="I5" s="1"/>
    </row>
    <row r="6" spans="1:9" ht="15">
      <c r="A6" s="16"/>
      <c r="B6" s="16"/>
      <c r="C6" s="16"/>
      <c r="D6" s="16"/>
      <c r="E6" s="16"/>
      <c r="F6" s="16"/>
      <c r="G6" s="16"/>
      <c r="H6" s="1"/>
      <c r="I6" s="1"/>
    </row>
    <row r="7" spans="1:9" ht="15">
      <c r="A7" s="17" t="s">
        <v>1</v>
      </c>
      <c r="B7" s="18" t="str">
        <f>RZP!B7</f>
        <v>Bolnišnica za ginekologijo in porodništvo Kranj</v>
      </c>
      <c r="C7" s="16"/>
      <c r="D7" s="16"/>
      <c r="E7" s="16"/>
      <c r="F7" s="16"/>
      <c r="G7" s="16"/>
      <c r="H7" s="1"/>
      <c r="I7" s="1"/>
    </row>
    <row r="8" spans="1:9" ht="15">
      <c r="A8" s="17" t="s">
        <v>2</v>
      </c>
      <c r="B8" s="18" t="s">
        <v>86</v>
      </c>
      <c r="C8" s="16"/>
      <c r="D8" s="16"/>
      <c r="E8" s="16"/>
      <c r="F8" s="16"/>
      <c r="G8" s="16"/>
      <c r="H8" s="1"/>
      <c r="I8" s="1"/>
    </row>
    <row r="9" spans="1:9" ht="15">
      <c r="A9" s="16"/>
      <c r="B9" s="16"/>
      <c r="C9" s="16"/>
      <c r="D9" s="16"/>
      <c r="E9" s="16"/>
      <c r="F9" s="16"/>
      <c r="G9" s="16"/>
      <c r="H9" s="1"/>
      <c r="I9" s="1"/>
    </row>
    <row r="10" spans="1:9" ht="26.25">
      <c r="A10" s="78" t="s">
        <v>43</v>
      </c>
      <c r="B10" s="79"/>
      <c r="C10" s="79"/>
      <c r="D10" s="79"/>
      <c r="E10" s="79"/>
      <c r="F10" s="79"/>
      <c r="G10" s="79"/>
      <c r="H10" s="1"/>
      <c r="I10" s="1"/>
    </row>
    <row r="11" spans="1:9" ht="15.75" thickBot="1">
      <c r="A11" s="16"/>
      <c r="B11" s="16"/>
      <c r="C11" s="16"/>
      <c r="D11" s="16"/>
      <c r="E11" s="16"/>
      <c r="F11" s="16"/>
      <c r="G11" s="16"/>
      <c r="H11" s="1"/>
      <c r="I11" s="1"/>
    </row>
    <row r="12" spans="1:9" ht="30">
      <c r="A12" s="19"/>
      <c r="B12" s="20" t="s">
        <v>21</v>
      </c>
      <c r="C12" s="20" t="s">
        <v>4</v>
      </c>
      <c r="D12" s="20" t="s">
        <v>5</v>
      </c>
      <c r="E12" s="20" t="s">
        <v>6</v>
      </c>
      <c r="F12" s="20" t="s">
        <v>7</v>
      </c>
      <c r="G12" s="21" t="s">
        <v>8</v>
      </c>
      <c r="H12" s="1"/>
      <c r="I12" s="1"/>
    </row>
    <row r="13" spans="1:9" ht="55.5" customHeight="1">
      <c r="A13" s="22" t="s">
        <v>44</v>
      </c>
      <c r="B13" s="23" t="s">
        <v>79</v>
      </c>
      <c r="C13" s="24" t="e">
        <f>E13*100/G13</f>
        <v>#VALUE!</v>
      </c>
      <c r="D13" s="23" t="s">
        <v>78</v>
      </c>
      <c r="E13" s="25" t="s">
        <v>85</v>
      </c>
      <c r="F13" s="23" t="s">
        <v>77</v>
      </c>
      <c r="G13" s="26" t="s">
        <v>85</v>
      </c>
      <c r="H13" s="1"/>
      <c r="I13" s="1"/>
    </row>
    <row r="14" spans="1:9" ht="34.5">
      <c r="A14" s="22" t="s">
        <v>47</v>
      </c>
      <c r="B14" s="23" t="s">
        <v>48</v>
      </c>
      <c r="C14" s="24">
        <f>E14*100000/G14</f>
        <v>0</v>
      </c>
      <c r="D14" s="23" t="s">
        <v>49</v>
      </c>
      <c r="E14" s="50">
        <v>0</v>
      </c>
      <c r="F14" s="23" t="s">
        <v>50</v>
      </c>
      <c r="G14" s="58">
        <v>521</v>
      </c>
      <c r="H14" s="1"/>
      <c r="I14" s="1"/>
    </row>
    <row r="15" spans="1:9" ht="34.5">
      <c r="A15" s="22" t="s">
        <v>45</v>
      </c>
      <c r="B15" s="23" t="s">
        <v>53</v>
      </c>
      <c r="C15" s="24">
        <f>E15*100/G15</f>
        <v>1.0101010101010102</v>
      </c>
      <c r="D15" s="23" t="s">
        <v>51</v>
      </c>
      <c r="E15" s="50">
        <v>1</v>
      </c>
      <c r="F15" s="23" t="s">
        <v>52</v>
      </c>
      <c r="G15" s="58">
        <v>99</v>
      </c>
      <c r="H15" s="1"/>
      <c r="I15" s="1"/>
    </row>
    <row r="16" spans="1:9" ht="35.25" thickBot="1">
      <c r="A16" s="28" t="s">
        <v>46</v>
      </c>
      <c r="B16" s="29" t="s">
        <v>56</v>
      </c>
      <c r="C16" s="30">
        <f>E16*1000/G16</f>
        <v>5.758157389635317</v>
      </c>
      <c r="D16" s="29" t="s">
        <v>54</v>
      </c>
      <c r="E16" s="54">
        <v>3</v>
      </c>
      <c r="F16" s="29" t="s">
        <v>55</v>
      </c>
      <c r="G16" s="59">
        <v>521</v>
      </c>
      <c r="H16" s="1"/>
      <c r="I16" s="1"/>
    </row>
    <row r="17" spans="1:9" ht="15.75" thickBot="1">
      <c r="A17" s="32"/>
      <c r="B17" s="32"/>
      <c r="C17" s="32"/>
      <c r="D17" s="32"/>
      <c r="E17" s="32"/>
      <c r="F17" s="32"/>
      <c r="G17" s="32"/>
      <c r="H17" s="1"/>
      <c r="I17" s="1"/>
    </row>
    <row r="18" spans="1:9" ht="15">
      <c r="A18" s="68" t="s">
        <v>84</v>
      </c>
      <c r="B18" s="69"/>
      <c r="C18" s="69"/>
      <c r="D18" s="69"/>
      <c r="E18" s="69"/>
      <c r="F18" s="69"/>
      <c r="G18" s="70"/>
      <c r="H18" s="1"/>
      <c r="I18" s="1"/>
    </row>
    <row r="19" spans="1:9" ht="15.75" thickBot="1">
      <c r="A19" s="71"/>
      <c r="B19" s="72"/>
      <c r="C19" s="72"/>
      <c r="D19" s="72"/>
      <c r="E19" s="72"/>
      <c r="F19" s="72"/>
      <c r="G19" s="73"/>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03937007874015748" right="0.03937007874015748" top="0.03937007874015748" bottom="0.03937007874015748" header="0.03937007874015748" footer="0.03937007874015748"/>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Lea Ahčin</cp:lastModifiedBy>
  <cp:lastPrinted>2018-04-05T04:49:05Z</cp:lastPrinted>
  <dcterms:created xsi:type="dcterms:W3CDTF">2013-02-28T09:37:06Z</dcterms:created>
  <dcterms:modified xsi:type="dcterms:W3CDTF">2022-01-20T11:47:28Z</dcterms:modified>
  <cp:category/>
  <cp:version/>
  <cp:contentType/>
  <cp:contentStatus/>
</cp:coreProperties>
</file>